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jobinlive13.sharepoint.com/sites/Avisea/Documents partages/wip/CLIENTS/CAISSE DES DEPOTS/PACTE TERRITORIAL 2023/Mission Handi-Pacte PACA-CORSE/Axe 2 - Animation réseau/Année 1 - 2024/2024-12 Outil RQTH/"/>
    </mc:Choice>
  </mc:AlternateContent>
  <xr:revisionPtr revIDLastSave="881" documentId="8_{E0B7F958-49FD-4867-A994-156253F0F983}" xr6:coauthVersionLast="47" xr6:coauthVersionMax="47" xr10:uidLastSave="{3938D0A9-C5E1-4EFC-AC07-B96C4725BE81}"/>
  <bookViews>
    <workbookView xWindow="28680" yWindow="-120" windowWidth="29040" windowHeight="15840" xr2:uid="{02F4758F-DCF6-46DD-AFEE-FDEB763EEE0B}"/>
  </bookViews>
  <sheets>
    <sheet name="ACCUEIL" sheetId="4" r:id="rId1"/>
    <sheet name="QUESTIONNAIRE" sheetId="1" r:id="rId2"/>
    <sheet name="RESULTAT" sheetId="2" r:id="rId3"/>
    <sheet name="Feuil1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3" i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3" i="1"/>
  <c r="H28" i="1" l="1"/>
  <c r="H29" i="1" l="1"/>
  <c r="B11" i="2" s="1"/>
</calcChain>
</file>

<file path=xl/sharedStrings.xml><?xml version="1.0" encoding="utf-8"?>
<sst xmlns="http://schemas.openxmlformats.org/spreadsheetml/2006/main" count="39" uniqueCount="38">
  <si>
    <t>OUI</t>
  </si>
  <si>
    <t>NON</t>
  </si>
  <si>
    <t xml:space="preserve">Coef </t>
  </si>
  <si>
    <t>Mon état de santé engendre des difficultés pour me rendre sur mon lieu de travail ou pour faire des déplacements professionnels</t>
  </si>
  <si>
    <t xml:space="preserve">Je prends un traitement médicamenteux qui impacte mes capacités de travail et ma vie professionnelle. </t>
  </si>
  <si>
    <t xml:space="preserve">J’ai besoin ou j'aurai eu besoin d'adaptation pour passer des concours, examens ou tests de recrutement du fait des contraintes que je rencontre (liées à une situation de santé ou à des troubles cognitifs) </t>
  </si>
  <si>
    <t xml:space="preserve">J'ai bénéficié d'aménagements spécifiques pour suivre ma scolarité, du fait de ma situation de santé ou de troubles cognitifs. </t>
  </si>
  <si>
    <t xml:space="preserve">Mon état de santé entraîne des retards, des absences ponctuelles ou la pose régulière de congés pour des RDV médicaux ou des soins. </t>
  </si>
  <si>
    <t xml:space="preserve">J’ai connu des arrêts de travail de longue durée (plus de 90 jours) du fait de mon état de santé. </t>
  </si>
  <si>
    <t>J'ai été déclaré inapte à mon poste de travail</t>
  </si>
  <si>
    <t xml:space="preserve">J’ai déjà eu recours à un temps partiel thérapeutique ou je ressens actuellement le besoin de réduire mon temps de travail pour raison de santé. </t>
  </si>
  <si>
    <t xml:space="preserve">Un professionnel de santé ou une personne de mon entourage m’a déjà parlé ou recommandé de faire la démarche de Reconnaissance de la Qualité de Travailleur Handicapé (RQTH). </t>
  </si>
  <si>
    <t xml:space="preserve">Je dispose d’une pension d’invalidité, d’une allocation adulte handicapé ou d’une rente liée à un accident du travail. </t>
  </si>
  <si>
    <t xml:space="preserve">Si SCORE entre 5 et 10 </t>
  </si>
  <si>
    <t>SI SCORE &lt; 5</t>
  </si>
  <si>
    <t>OBJECTIFS DE L'OUTIL</t>
  </si>
  <si>
    <t>GUIDE D'UTILISATION</t>
  </si>
  <si>
    <t>DEMARRER LE QUESTIONNAIRE</t>
  </si>
  <si>
    <t>AUTODIAGNOSTIC - FAITES LE POINT SUR VOTRE SITUATION DE SANTE AU TRAVAIL</t>
  </si>
  <si>
    <t>ACCEDER AU RESULTAT</t>
  </si>
  <si>
    <t>REPONSE</t>
  </si>
  <si>
    <t>Résultat</t>
  </si>
  <si>
    <t>Réponse</t>
  </si>
  <si>
    <t>SCORE &gt; 10</t>
  </si>
  <si>
    <t>AUTODIAGNOSTIC - RESULTAT</t>
  </si>
  <si>
    <t>RETOUR AU QUESTIONNAIRE</t>
  </si>
  <si>
    <r>
      <rPr>
        <sz val="11"/>
        <color theme="1"/>
        <rFont val="Aptos Narrow"/>
        <family val="2"/>
        <scheme val="minor"/>
      </rPr>
      <t xml:space="preserve">RAPPEL : Ce test est </t>
    </r>
    <r>
      <rPr>
        <b/>
        <sz val="11"/>
        <color theme="1"/>
        <rFont val="Aptos Narrow"/>
        <family val="2"/>
        <scheme val="minor"/>
      </rPr>
      <t>anonyme et confidentiel</t>
    </r>
    <r>
      <rPr>
        <sz val="11"/>
        <color theme="1"/>
        <rFont val="Aptos Narrow"/>
        <family val="2"/>
        <scheme val="minor"/>
      </rPr>
      <t xml:space="preserve"> : aucune donnée ne sera collectée ou communiquée à votre employeur. En moins de 5 minutes et 15 questions, il vous permet de réfléchir à l’impact éventuel de votre état de santé sur votre activité professionnelle et d’identifier des ressources adaptées à vos besoins.
</t>
    </r>
    <r>
      <rPr>
        <b/>
        <sz val="11"/>
        <color theme="1"/>
        <rFont val="Aptos Narrow"/>
        <family val="2"/>
        <scheme val="minor"/>
      </rPr>
      <t xml:space="preserve">
Sélectionner OUI ou NON dans la case REPONSE</t>
    </r>
  </si>
  <si>
    <r>
      <t xml:space="preserve">- Ce test est </t>
    </r>
    <r>
      <rPr>
        <b/>
        <sz val="11"/>
        <color theme="1"/>
        <rFont val="Aptos Narrow"/>
        <family val="2"/>
        <scheme val="minor"/>
      </rPr>
      <t xml:space="preserve">anonyme et confidentiel </t>
    </r>
    <r>
      <rPr>
        <sz val="11"/>
        <color theme="1"/>
        <rFont val="Aptos Narrow"/>
        <family val="2"/>
        <scheme val="minor"/>
      </rPr>
      <t xml:space="preserve">: aucune donnée ne sera collectée ou communiquée à votre employeur. 
- Nous vous invitons à </t>
    </r>
    <r>
      <rPr>
        <b/>
        <sz val="11"/>
        <color theme="1"/>
        <rFont val="Aptos Narrow"/>
        <family val="2"/>
        <scheme val="minor"/>
      </rPr>
      <t xml:space="preserve">répondre par OUI ou NON </t>
    </r>
    <r>
      <rPr>
        <sz val="11"/>
        <color theme="1"/>
        <rFont val="Aptos Narrow"/>
        <family val="2"/>
        <scheme val="minor"/>
      </rPr>
      <t xml:space="preserve">aux questions proposées et d'être le plus </t>
    </r>
    <r>
      <rPr>
        <b/>
        <sz val="11"/>
        <color theme="1"/>
        <rFont val="Aptos Narrow"/>
        <family val="2"/>
        <scheme val="minor"/>
      </rPr>
      <t>honnête</t>
    </r>
    <r>
      <rPr>
        <sz val="11"/>
        <color theme="1"/>
        <rFont val="Aptos Narrow"/>
        <family val="2"/>
        <scheme val="minor"/>
      </rPr>
      <t xml:space="preserve"> possible avec vous-même, dans vos réponses. Ce questionnaire est uniquement pour vous. 
- Après avoir répondu à toutes les questions, vous pourrez ensuite </t>
    </r>
    <r>
      <rPr>
        <b/>
        <sz val="11"/>
        <color theme="1"/>
        <rFont val="Aptos Narrow"/>
        <family val="2"/>
        <scheme val="minor"/>
      </rPr>
      <t xml:space="preserve">consulter l'onglet résultat </t>
    </r>
  </si>
  <si>
    <t xml:space="preserve">Mon état de santé a évolué et ne me permet plus de faire mes tâches comme avant. </t>
  </si>
  <si>
    <r>
      <t xml:space="preserve">J'ai des restrictions d'aptitude qui ont été indiquées par la médecine du travail. 
</t>
    </r>
    <r>
      <rPr>
        <i/>
        <sz val="11"/>
        <color theme="1"/>
        <rFont val="Aptos Narrow"/>
        <family val="2"/>
        <scheme val="minor"/>
      </rPr>
      <t>(ex : restrictions au niveau du port de charges, de la station debout prolongée…)</t>
    </r>
  </si>
  <si>
    <r>
      <t xml:space="preserve">Dans mon métier, je ressens une gêne (ou j'ai des difficultés) pour réaliser certaines tâches ou atteindre mes objectifs. 
</t>
    </r>
    <r>
      <rPr>
        <i/>
        <sz val="11"/>
        <color theme="1"/>
        <rFont val="Aptos Narrow"/>
        <family val="2"/>
        <scheme val="minor"/>
      </rPr>
      <t>Cette gêne ou ces difficultés peuvent être liées à diverses raisons comme par ex, une problématique motrice, auditive, visuelle ou psychique ou encore à de la fatigue, des douleurs, des difficultés de compréhension, de concentration, de lecture ou autre….</t>
    </r>
  </si>
  <si>
    <r>
      <t xml:space="preserve">Mon poste est aménagé ou aurait besoin d’être aménagé pour m’aider à accomplir mes missions. 
</t>
    </r>
    <r>
      <rPr>
        <i/>
        <sz val="11"/>
        <color rgb="FF000000"/>
        <rFont val="Aptos Narrow"/>
        <family val="2"/>
        <scheme val="minor"/>
      </rPr>
      <t>Exemples : aménagements matériels comme un siège ergonomique, une souris adaptée… ou organisationnels comme des horaires aménagés, etc.</t>
    </r>
  </si>
  <si>
    <t xml:space="preserve">J’ai une pathologie ou un état de santé qui génèrent des contraintes dans ma vie personnelle et professionnelle. </t>
  </si>
  <si>
    <t>Avant de consulter le résultat, merci de répondre à l'ensemble des questions</t>
  </si>
  <si>
    <r>
      <rPr>
        <b/>
        <sz val="11"/>
        <rFont val="Aptos"/>
        <family val="2"/>
      </rPr>
      <t>Vos réponses montrent que vous pourriez être concerné par une situation de handicap.</t>
    </r>
    <r>
      <rPr>
        <sz val="11"/>
        <rFont val="Aptos"/>
        <family val="2"/>
      </rPr>
      <t xml:space="preserve">
Si vous souhaitez vous renseigner, voici des actions concrètes que vous pouvez envisager :
- Consulter</t>
    </r>
    <r>
      <rPr>
        <b/>
        <sz val="11"/>
        <rFont val="Aptos"/>
        <family val="2"/>
      </rPr>
      <t xml:space="preserve"> la médecine du travail</t>
    </r>
    <r>
      <rPr>
        <sz val="11"/>
        <rFont val="Aptos"/>
        <family val="2"/>
      </rPr>
      <t xml:space="preserve"> pour faire le point sur vos besoins spécifiques, notamment en lien avec vos missions.
- Contacter </t>
    </r>
    <r>
      <rPr>
        <b/>
        <sz val="11"/>
        <rFont val="Aptos"/>
        <family val="2"/>
      </rPr>
      <t>votre référent handicap</t>
    </r>
    <r>
      <rPr>
        <sz val="11"/>
        <rFont val="Aptos"/>
        <family val="2"/>
      </rPr>
      <t xml:space="preserve"> ou à défaut </t>
    </r>
    <r>
      <rPr>
        <b/>
        <sz val="11"/>
        <rFont val="Aptos"/>
        <family val="2"/>
      </rPr>
      <t>votre service RH</t>
    </r>
    <r>
      <rPr>
        <sz val="11"/>
        <rFont val="Aptos"/>
        <family val="2"/>
      </rPr>
      <t xml:space="preserve"> pour évoquer la démarche de reconnaissance et envisager des aménagements adaptés (matériel, organisation, etc.).
- Discuter de votre situation avec </t>
    </r>
    <r>
      <rPr>
        <b/>
        <sz val="11"/>
        <rFont val="Aptos"/>
        <family val="2"/>
      </rPr>
      <t>votre médecin traitant.</t>
    </r>
    <r>
      <rPr>
        <sz val="11"/>
        <rFont val="Aptos"/>
        <family val="2"/>
      </rPr>
      <t xml:space="preserve">
- Vous rapprocher de la </t>
    </r>
    <r>
      <rPr>
        <b/>
        <sz val="11"/>
        <rFont val="Aptos"/>
        <family val="2"/>
      </rPr>
      <t>Maison Départementale des Personnes Handicapées</t>
    </r>
    <r>
      <rPr>
        <sz val="11"/>
        <rFont val="Aptos"/>
        <family val="2"/>
      </rPr>
      <t xml:space="preserve"> (MDPH) pour avoir plus d’informations sur la démarche de reconnaissance (celle-ci est confidentielle, vous aurez le choix plus tard de le déclarer à votre employeur ou non).</t>
    </r>
  </si>
  <si>
    <r>
      <rPr>
        <b/>
        <sz val="11"/>
        <color theme="1"/>
        <rFont val="Aptos"/>
        <family val="2"/>
      </rPr>
      <t xml:space="preserve">Vos réponses montrent que vous êtes a priori concerné par une situation de handicap. </t>
    </r>
    <r>
      <rPr>
        <sz val="11"/>
        <color theme="1"/>
        <rFont val="Aptos"/>
        <family val="2"/>
      </rPr>
      <t xml:space="preserve">Votre situation et vos besoins mériteraient d’être examinés de plus près. 
Voici des actions concrètes que vous pouvez envisager :
- Consulter </t>
    </r>
    <r>
      <rPr>
        <b/>
        <sz val="11"/>
        <color theme="1"/>
        <rFont val="Aptos"/>
        <family val="2"/>
      </rPr>
      <t xml:space="preserve">la médecine du travail </t>
    </r>
    <r>
      <rPr>
        <sz val="11"/>
        <color theme="1"/>
        <rFont val="Aptos"/>
        <family val="2"/>
      </rPr>
      <t xml:space="preserve">pour faire le point sur vos besoins spécifiques, notamment en lien avec vos missions.
- Contacter </t>
    </r>
    <r>
      <rPr>
        <b/>
        <sz val="11"/>
        <color theme="1"/>
        <rFont val="Aptos"/>
        <family val="2"/>
      </rPr>
      <t>votre référent handicap</t>
    </r>
    <r>
      <rPr>
        <sz val="11"/>
        <color theme="1"/>
        <rFont val="Aptos"/>
        <family val="2"/>
      </rPr>
      <t xml:space="preserve"> ou à défaut </t>
    </r>
    <r>
      <rPr>
        <b/>
        <sz val="11"/>
        <color theme="1"/>
        <rFont val="Aptos"/>
        <family val="2"/>
      </rPr>
      <t>votre service RH</t>
    </r>
    <r>
      <rPr>
        <sz val="11"/>
        <color theme="1"/>
        <rFont val="Aptos"/>
        <family val="2"/>
      </rPr>
      <t xml:space="preserve"> pour évoquer la démarche de reconnaissance et envisager des aménagements adaptés (matériel, organisation, etc.).
- Discuter de votre situation avec </t>
    </r>
    <r>
      <rPr>
        <b/>
        <sz val="11"/>
        <color theme="1"/>
        <rFont val="Aptos"/>
        <family val="2"/>
      </rPr>
      <t>votre médecin traitant.</t>
    </r>
    <r>
      <rPr>
        <sz val="11"/>
        <color theme="1"/>
        <rFont val="Aptos"/>
        <family val="2"/>
      </rPr>
      <t xml:space="preserve">
- Vous rapprocher de la </t>
    </r>
    <r>
      <rPr>
        <b/>
        <sz val="11"/>
        <color theme="1"/>
        <rFont val="Aptos"/>
        <family val="2"/>
      </rPr>
      <t>Maison Départementale des Personnes Handicapées</t>
    </r>
    <r>
      <rPr>
        <sz val="11"/>
        <color theme="1"/>
        <rFont val="Aptos"/>
        <family val="2"/>
      </rPr>
      <t xml:space="preserve"> (MDPH) pour avoir plus d’informations sur la démarche de reconnaissance (celle-ci est confidentielle, vous aurez le choix plus tard de le déclarer à votre employeur ou non).</t>
    </r>
  </si>
  <si>
    <r>
      <t xml:space="preserve">- Permettre à chacun, individuellement, de </t>
    </r>
    <r>
      <rPr>
        <b/>
        <sz val="11"/>
        <color theme="1"/>
        <rFont val="Aptos Narrow"/>
        <family val="2"/>
        <scheme val="minor"/>
      </rPr>
      <t xml:space="preserve">réfléchir à l’impact éventuel de son état de santé sur son activité professionnelle. </t>
    </r>
    <r>
      <rPr>
        <sz val="11"/>
        <color theme="1"/>
        <rFont val="Aptos Narrow"/>
        <family val="2"/>
        <scheme val="minor"/>
      </rPr>
      <t xml:space="preserve">
- </t>
    </r>
    <r>
      <rPr>
        <b/>
        <sz val="11"/>
        <color theme="1"/>
        <rFont val="Aptos Narrow"/>
        <family val="2"/>
        <scheme val="minor"/>
      </rPr>
      <t xml:space="preserve">Se poser les bonnes questions </t>
    </r>
    <r>
      <rPr>
        <sz val="11"/>
        <color theme="1"/>
        <rFont val="Aptos Narrow"/>
        <family val="2"/>
        <scheme val="minor"/>
      </rPr>
      <t xml:space="preserve">pour savoir si on peut être concerné ou non par une situation de handicap 
- </t>
    </r>
    <r>
      <rPr>
        <b/>
        <sz val="11"/>
        <color theme="1"/>
        <rFont val="Aptos Narrow"/>
        <family val="2"/>
        <scheme val="minor"/>
      </rPr>
      <t>Identifier des ressources</t>
    </r>
    <r>
      <rPr>
        <sz val="11"/>
        <color theme="1"/>
        <rFont val="Aptos Narrow"/>
        <family val="2"/>
        <scheme val="minor"/>
      </rPr>
      <t xml:space="preserve"> adaptées pour échanger sur sa situation et ses besoins
- </t>
    </r>
    <r>
      <rPr>
        <b/>
        <sz val="11"/>
        <color theme="1"/>
        <rFont val="Aptos Narrow"/>
        <family val="2"/>
        <scheme val="minor"/>
      </rPr>
      <t>Lever les préjugés</t>
    </r>
    <r>
      <rPr>
        <sz val="11"/>
        <color theme="1"/>
        <rFont val="Aptos Narrow"/>
        <family val="2"/>
        <scheme val="minor"/>
      </rPr>
      <t xml:space="preserve"> liés à la reconnaissance du handicap 
Cet outil </t>
    </r>
    <r>
      <rPr>
        <b/>
        <sz val="11"/>
        <color theme="1"/>
        <rFont val="Aptos Narrow"/>
        <family val="2"/>
        <scheme val="minor"/>
      </rPr>
      <t>ne remplace pas l'avis médical</t>
    </r>
    <r>
      <rPr>
        <sz val="11"/>
        <color theme="1"/>
        <rFont val="Aptos Narrow"/>
        <family val="2"/>
        <scheme val="minor"/>
      </rPr>
      <t xml:space="preserve"> d'un professionnel de la santé.</t>
    </r>
  </si>
  <si>
    <r>
      <rPr>
        <b/>
        <sz val="11"/>
        <color theme="1"/>
        <rFont val="Aptos"/>
        <family val="2"/>
      </rPr>
      <t xml:space="preserve">Vos réponses montrent que vous n’êtes à priori pas concerné par une situation de handicap. </t>
    </r>
    <r>
      <rPr>
        <sz val="11"/>
        <color theme="1"/>
        <rFont val="Aptos"/>
        <family val="2"/>
      </rPr>
      <t xml:space="preserve">
Si vous pensez toutefois avoir besoin d'approfondir le sujet, vous pouvez : 
- Consulter la médecine du travail pour faire le point.
- Vous informer auprès des acteurs internes de votre structure (ex. : référent handicap, RH) ou externes (ex : médecin traitant, Maison Départementale des Personnes Handicapées)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</si>
</sst>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b/>
      <sz val="11"/>
      <color theme="1"/>
      <name val="Aptos"/>
      <family val="2"/>
    </font>
    <font>
      <b/>
      <sz val="11"/>
      <name val="Aptos"/>
      <family val="2"/>
    </font>
    <font>
      <i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E2D9"/>
        <bgColor indexed="64"/>
      </patternFill>
    </fill>
    <fill>
      <patternFill patternType="solid">
        <fgColor rgb="FF00959A"/>
        <bgColor indexed="64"/>
      </patternFill>
    </fill>
    <fill>
      <patternFill patternType="solid">
        <fgColor rgb="FFEA50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0" borderId="0" xfId="0" quotePrefix="1" applyAlignment="1">
      <alignment vertical="center" wrapText="1"/>
    </xf>
    <xf numFmtId="0" fontId="0" fillId="0" borderId="0" xfId="0" quotePrefix="1" applyAlignment="1">
      <alignment horizontal="left" vertical="center" wrapText="1"/>
    </xf>
    <xf numFmtId="0" fontId="10" fillId="4" borderId="0" xfId="1" applyFont="1" applyFill="1" applyAlignment="1">
      <alignment horizontal="center"/>
    </xf>
    <xf numFmtId="0" fontId="0" fillId="2" borderId="0" xfId="0" quotePrefix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872276"/>
      <color rgb="FFEA5045"/>
      <color rgb="FFE4E2D9"/>
      <color rgb="FF00959A"/>
      <color rgb="FF00AFD9"/>
      <color rgb="FFFFCC00"/>
      <color rgb="FFDDD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3460890</xdr:colOff>
      <xdr:row>16</xdr:row>
      <xdr:rowOff>76200</xdr:rowOff>
    </xdr:from>
    <xdr:to>
      <xdr:col>1</xdr:col>
      <xdr:colOff>3937140</xdr:colOff>
      <xdr:row>18</xdr:row>
      <xdr:rowOff>171450</xdr:rowOff>
    </xdr:to>
    <xdr:pic>
      <xdr:nvPicPr>
        <xdr:cNvPr id="4" name="Graphique 3" descr="Index pointant vers la droite vu du côté du dos de la main avec un remplissage uni">
          <a:extLst>
            <a:ext uri="{FF2B5EF4-FFF2-40B4-BE49-F238E27FC236}">
              <a16:creationId xmlns:a16="http://schemas.microsoft.com/office/drawing/2014/main" id="{65B4E515-1412-1701-45A0-AA71E7443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5481846" y="5716657"/>
          <a:ext cx="45968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2120762</xdr:colOff>
      <xdr:row>0</xdr:row>
      <xdr:rowOff>131280</xdr:rowOff>
    </xdr:from>
    <xdr:to>
      <xdr:col>1</xdr:col>
      <xdr:colOff>3040132</xdr:colOff>
      <xdr:row>5</xdr:row>
      <xdr:rowOff>189258</xdr:rowOff>
    </xdr:to>
    <xdr:pic>
      <xdr:nvPicPr>
        <xdr:cNvPr id="5" name="Image 4" descr="FIPHFP | Semaine européenne pour l'emploi des personnes ...">
          <a:extLst>
            <a:ext uri="{FF2B5EF4-FFF2-40B4-BE49-F238E27FC236}">
              <a16:creationId xmlns:a16="http://schemas.microsoft.com/office/drawing/2014/main" id="{BAAE4691-F688-D6FB-59D8-E7E3D03340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71" r="21654"/>
        <a:stretch/>
      </xdr:blipFill>
      <xdr:spPr bwMode="auto">
        <a:xfrm>
          <a:off x="4073387" y="131280"/>
          <a:ext cx="919370" cy="101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4867275</xdr:colOff>
      <xdr:row>28</xdr:row>
      <xdr:rowOff>57150</xdr:rowOff>
    </xdr:from>
    <xdr:to>
      <xdr:col>2</xdr:col>
      <xdr:colOff>5343525</xdr:colOff>
      <xdr:row>30</xdr:row>
      <xdr:rowOff>152400</xdr:rowOff>
    </xdr:to>
    <xdr:pic>
      <xdr:nvPicPr>
        <xdr:cNvPr id="3" name="Graphique 2" descr="Index pointant vers la droite vu du côté du dos de la main avec un remplissage uni">
          <a:extLst>
            <a:ext uri="{FF2B5EF4-FFF2-40B4-BE49-F238E27FC236}">
              <a16:creationId xmlns:a16="http://schemas.microsoft.com/office/drawing/2014/main" id="{BF1A892A-4FE1-42BE-8637-1E99D2145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6391275" y="12506325"/>
          <a:ext cx="476250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3515783</xdr:colOff>
      <xdr:row>1</xdr:row>
      <xdr:rowOff>41275</xdr:rowOff>
    </xdr:from>
    <xdr:to>
      <xdr:col>2</xdr:col>
      <xdr:colOff>4435153</xdr:colOff>
      <xdr:row>6</xdr:row>
      <xdr:rowOff>102474</xdr:rowOff>
    </xdr:to>
    <xdr:pic>
      <xdr:nvPicPr>
        <xdr:cNvPr id="4" name="Image 3" descr="FIPHFP | Semaine européenne pour l'emploi des personnes ...">
          <a:extLst>
            <a:ext uri="{FF2B5EF4-FFF2-40B4-BE49-F238E27FC236}">
              <a16:creationId xmlns:a16="http://schemas.microsoft.com/office/drawing/2014/main" id="{2D307DAD-961B-4A34-BF6B-CCEF53E445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71" r="21654"/>
        <a:stretch/>
      </xdr:blipFill>
      <xdr:spPr bwMode="auto">
        <a:xfrm>
          <a:off x="5039783" y="231775"/>
          <a:ext cx="919370" cy="1013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4410075</xdr:colOff>
      <xdr:row>14</xdr:row>
      <xdr:rowOff>66675</xdr:rowOff>
    </xdr:from>
    <xdr:to>
      <xdr:col>1</xdr:col>
      <xdr:colOff>4886325</xdr:colOff>
      <xdr:row>16</xdr:row>
      <xdr:rowOff>161925</xdr:rowOff>
    </xdr:to>
    <xdr:pic>
      <xdr:nvPicPr>
        <xdr:cNvPr id="3" name="Graphique 2" descr="Index pointant vers la droite vu du côté du dos de la main avec un remplissage uni">
          <a:extLst>
            <a:ext uri="{FF2B5EF4-FFF2-40B4-BE49-F238E27FC236}">
              <a16:creationId xmlns:a16="http://schemas.microsoft.com/office/drawing/2014/main" id="{9836056D-B2D1-4CA4-A9E8-03F324ADD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200000">
          <a:off x="5172075" y="4972050"/>
          <a:ext cx="476250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3194685</xdr:colOff>
      <xdr:row>0</xdr:row>
      <xdr:rowOff>102870</xdr:rowOff>
    </xdr:from>
    <xdr:to>
      <xdr:col>1</xdr:col>
      <xdr:colOff>4114055</xdr:colOff>
      <xdr:row>5</xdr:row>
      <xdr:rowOff>149252</xdr:rowOff>
    </xdr:to>
    <xdr:pic>
      <xdr:nvPicPr>
        <xdr:cNvPr id="4" name="Image 3" descr="FIPHFP | Semaine européenne pour l'emploi des personnes ...">
          <a:extLst>
            <a:ext uri="{FF2B5EF4-FFF2-40B4-BE49-F238E27FC236}">
              <a16:creationId xmlns:a16="http://schemas.microsoft.com/office/drawing/2014/main" id="{C8159A6E-4E82-4464-9E64-FEC74514F6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71" r="21654"/>
        <a:stretch/>
      </xdr:blipFill>
      <xdr:spPr bwMode="auto">
        <a:xfrm>
          <a:off x="3956685" y="102870"/>
          <a:ext cx="919370" cy="99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742A-AD3D-46E0-BFE5-3DA6A7571826}">
  <dimension ref="B8:B17"/>
  <sheetViews>
    <sheetView tabSelected="1" zoomScaleNormal="100" workbookViewId="0">
      <selection activeCell="G11" sqref="G11"/>
    </sheetView>
  </sheetViews>
  <sheetFormatPr baseColWidth="10" defaultColWidth="11.42578125" defaultRowHeight="15" x14ac:dyDescent="0.25"/>
  <cols>
    <col min="1" max="1" width="29.28515625" style="6" customWidth="1"/>
    <col min="2" max="2" width="77.5703125" style="6" customWidth="1"/>
    <col min="3" max="16384" width="11.42578125" style="6"/>
  </cols>
  <sheetData>
    <row r="8" spans="2:2" x14ac:dyDescent="0.25">
      <c r="B8" s="8" t="s">
        <v>18</v>
      </c>
    </row>
    <row r="10" spans="2:2" x14ac:dyDescent="0.25">
      <c r="B10" s="7" t="s">
        <v>15</v>
      </c>
    </row>
    <row r="11" spans="2:2" ht="137.25" customHeight="1" x14ac:dyDescent="0.25">
      <c r="B11" s="9" t="s">
        <v>36</v>
      </c>
    </row>
    <row r="14" spans="2:2" x14ac:dyDescent="0.25">
      <c r="B14" s="7" t="s">
        <v>16</v>
      </c>
    </row>
    <row r="15" spans="2:2" ht="114" customHeight="1" x14ac:dyDescent="0.25">
      <c r="B15" s="10" t="s">
        <v>27</v>
      </c>
    </row>
    <row r="17" spans="2:2" x14ac:dyDescent="0.25">
      <c r="B17" s="11" t="s">
        <v>17</v>
      </c>
    </row>
  </sheetData>
  <sheetProtection algorithmName="SHA-512" hashValue="AIbJHnZoiM7V5UkaHlbeWmZNGxy/NZVVlghA2jkR8uUy0OfrwVP2aReaEh/xIAe8wa7UcHv0LzrZpGto2Ns0Mw==" saltValue="2QhCWLtC2+xPIpZjuMIbDg==" spinCount="100000" sheet="1" objects="1" scenarios="1"/>
  <hyperlinks>
    <hyperlink ref="B17" location="Questionnaire!A1" display="DEMARRER LE QUESTIONNAIRE" xr:uid="{FE32A630-1A19-4FB2-9BB7-A473826A525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217E7-0C2E-4907-B22B-C23AD272D422}">
  <dimension ref="B1:K35"/>
  <sheetViews>
    <sheetView topLeftCell="A20" zoomScaleNormal="100" workbookViewId="0">
      <selection activeCell="C26" sqref="C26"/>
    </sheetView>
  </sheetViews>
  <sheetFormatPr baseColWidth="10" defaultColWidth="11.42578125" defaultRowHeight="15" x14ac:dyDescent="0.25"/>
  <cols>
    <col min="1" max="2" width="11.42578125" style="6"/>
    <col min="3" max="3" width="126.42578125" style="6" customWidth="1"/>
    <col min="4" max="5" width="11.42578125" style="6"/>
    <col min="6" max="11" width="11.42578125" style="6" hidden="1" customWidth="1"/>
    <col min="12" max="16384" width="11.42578125" style="6"/>
  </cols>
  <sheetData>
    <row r="1" spans="2:11" x14ac:dyDescent="0.25">
      <c r="C1" s="16"/>
    </row>
    <row r="3" spans="2:11" x14ac:dyDescent="0.25">
      <c r="E3" s="16"/>
    </row>
    <row r="9" spans="2:11" x14ac:dyDescent="0.25">
      <c r="B9" s="29" t="s">
        <v>18</v>
      </c>
      <c r="C9" s="29"/>
      <c r="D9" s="29"/>
    </row>
    <row r="10" spans="2:11" ht="75.75" customHeight="1" x14ac:dyDescent="0.25">
      <c r="B10" s="28" t="s">
        <v>26</v>
      </c>
      <c r="C10" s="28"/>
      <c r="D10" s="28"/>
      <c r="J10" s="6" t="s">
        <v>0</v>
      </c>
      <c r="K10" s="6" t="s">
        <v>1</v>
      </c>
    </row>
    <row r="12" spans="2:11" x14ac:dyDescent="0.25">
      <c r="D12" s="21" t="s">
        <v>20</v>
      </c>
      <c r="F12" s="6" t="s">
        <v>22</v>
      </c>
      <c r="G12" s="6" t="s">
        <v>2</v>
      </c>
      <c r="H12" s="6" t="s">
        <v>21</v>
      </c>
    </row>
    <row r="13" spans="2:11" ht="50.1" customHeight="1" x14ac:dyDescent="0.25">
      <c r="B13" s="17">
        <v>1</v>
      </c>
      <c r="C13" s="18" t="s">
        <v>32</v>
      </c>
      <c r="D13" s="27"/>
      <c r="F13" s="6">
        <f>IF(D13="OUI",1,0)</f>
        <v>0</v>
      </c>
      <c r="G13" s="6">
        <v>2</v>
      </c>
      <c r="H13" s="6">
        <f>F13*G13</f>
        <v>0</v>
      </c>
    </row>
    <row r="14" spans="2:11" ht="50.1" customHeight="1" x14ac:dyDescent="0.25">
      <c r="B14" s="17">
        <v>2</v>
      </c>
      <c r="C14" s="18" t="s">
        <v>29</v>
      </c>
      <c r="D14" s="27"/>
      <c r="F14" s="6">
        <f t="shared" ref="F14:F27" si="0">IF(D14="OUI",1,0)</f>
        <v>0</v>
      </c>
      <c r="G14" s="6">
        <v>2</v>
      </c>
      <c r="H14" s="6">
        <f t="shared" ref="H14:H25" si="1">F14*G14</f>
        <v>0</v>
      </c>
    </row>
    <row r="15" spans="2:11" ht="50.1" customHeight="1" x14ac:dyDescent="0.25">
      <c r="B15" s="17">
        <v>3</v>
      </c>
      <c r="C15" s="18" t="s">
        <v>30</v>
      </c>
      <c r="D15" s="27"/>
      <c r="F15" s="6">
        <f t="shared" si="0"/>
        <v>0</v>
      </c>
      <c r="G15" s="6">
        <v>2</v>
      </c>
      <c r="H15" s="6">
        <f t="shared" si="1"/>
        <v>0</v>
      </c>
    </row>
    <row r="16" spans="2:11" ht="50.1" customHeight="1" x14ac:dyDescent="0.25">
      <c r="B16" s="17">
        <v>4</v>
      </c>
      <c r="C16" s="19" t="s">
        <v>31</v>
      </c>
      <c r="D16" s="27"/>
      <c r="F16" s="6">
        <f t="shared" si="0"/>
        <v>0</v>
      </c>
      <c r="G16" s="6">
        <v>2</v>
      </c>
      <c r="H16" s="6">
        <f t="shared" si="1"/>
        <v>0</v>
      </c>
    </row>
    <row r="17" spans="2:8" ht="50.1" customHeight="1" x14ac:dyDescent="0.25">
      <c r="B17" s="17">
        <v>5</v>
      </c>
      <c r="C17" s="20" t="s">
        <v>3</v>
      </c>
      <c r="D17" s="27"/>
      <c r="F17" s="6">
        <f t="shared" si="0"/>
        <v>0</v>
      </c>
      <c r="G17" s="6">
        <v>1</v>
      </c>
      <c r="H17" s="6">
        <f t="shared" si="1"/>
        <v>0</v>
      </c>
    </row>
    <row r="18" spans="2:8" ht="50.1" customHeight="1" x14ac:dyDescent="0.25">
      <c r="B18" s="17">
        <v>6</v>
      </c>
      <c r="C18" s="18" t="s">
        <v>28</v>
      </c>
      <c r="D18" s="27"/>
      <c r="F18" s="6">
        <f t="shared" si="0"/>
        <v>0</v>
      </c>
      <c r="G18" s="6">
        <v>2</v>
      </c>
      <c r="H18" s="6">
        <f t="shared" si="1"/>
        <v>0</v>
      </c>
    </row>
    <row r="19" spans="2:8" ht="50.1" customHeight="1" x14ac:dyDescent="0.25">
      <c r="B19" s="17">
        <v>7</v>
      </c>
      <c r="C19" s="20" t="s">
        <v>4</v>
      </c>
      <c r="D19" s="27"/>
      <c r="F19" s="6">
        <f t="shared" si="0"/>
        <v>0</v>
      </c>
      <c r="G19" s="6">
        <v>2</v>
      </c>
      <c r="H19" s="6">
        <f t="shared" si="1"/>
        <v>0</v>
      </c>
    </row>
    <row r="20" spans="2:8" ht="50.1" customHeight="1" x14ac:dyDescent="0.25">
      <c r="B20" s="17">
        <v>8</v>
      </c>
      <c r="C20" s="18" t="s">
        <v>5</v>
      </c>
      <c r="D20" s="27"/>
      <c r="F20" s="6">
        <f t="shared" si="0"/>
        <v>0</v>
      </c>
      <c r="G20" s="6">
        <v>1.5</v>
      </c>
      <c r="H20" s="6">
        <f t="shared" si="1"/>
        <v>0</v>
      </c>
    </row>
    <row r="21" spans="2:8" ht="50.1" customHeight="1" x14ac:dyDescent="0.25">
      <c r="B21" s="17">
        <v>9</v>
      </c>
      <c r="C21" s="18" t="s">
        <v>6</v>
      </c>
      <c r="D21" s="27"/>
      <c r="F21" s="6">
        <f t="shared" si="0"/>
        <v>0</v>
      </c>
      <c r="G21" s="6">
        <v>1.5</v>
      </c>
      <c r="H21" s="6">
        <f t="shared" si="1"/>
        <v>0</v>
      </c>
    </row>
    <row r="22" spans="2:8" ht="50.1" customHeight="1" x14ac:dyDescent="0.25">
      <c r="B22" s="17">
        <v>10</v>
      </c>
      <c r="C22" s="18" t="s">
        <v>7</v>
      </c>
      <c r="D22" s="27"/>
      <c r="F22" s="6">
        <f t="shared" si="0"/>
        <v>0</v>
      </c>
      <c r="G22" s="6">
        <v>2</v>
      </c>
      <c r="H22" s="6">
        <f t="shared" si="1"/>
        <v>0</v>
      </c>
    </row>
    <row r="23" spans="2:8" ht="50.1" customHeight="1" x14ac:dyDescent="0.25">
      <c r="B23" s="17">
        <v>11</v>
      </c>
      <c r="C23" s="18" t="s">
        <v>8</v>
      </c>
      <c r="D23" s="27"/>
      <c r="F23" s="6">
        <f t="shared" si="0"/>
        <v>0</v>
      </c>
      <c r="G23" s="6">
        <v>2</v>
      </c>
      <c r="H23" s="6">
        <f t="shared" si="1"/>
        <v>0</v>
      </c>
    </row>
    <row r="24" spans="2:8" ht="50.1" customHeight="1" x14ac:dyDescent="0.25">
      <c r="B24" s="17">
        <v>12</v>
      </c>
      <c r="C24" s="20" t="s">
        <v>9</v>
      </c>
      <c r="D24" s="27"/>
      <c r="F24" s="6">
        <f t="shared" si="0"/>
        <v>0</v>
      </c>
      <c r="G24" s="6">
        <v>4</v>
      </c>
      <c r="H24" s="6">
        <f t="shared" si="1"/>
        <v>0</v>
      </c>
    </row>
    <row r="25" spans="2:8" ht="50.1" customHeight="1" x14ac:dyDescent="0.25">
      <c r="B25" s="17">
        <v>13</v>
      </c>
      <c r="C25" s="18" t="s">
        <v>10</v>
      </c>
      <c r="D25" s="27"/>
      <c r="F25" s="6">
        <f t="shared" si="0"/>
        <v>0</v>
      </c>
      <c r="G25" s="6">
        <v>3</v>
      </c>
      <c r="H25" s="6">
        <f t="shared" si="1"/>
        <v>0</v>
      </c>
    </row>
    <row r="26" spans="2:8" ht="50.1" customHeight="1" x14ac:dyDescent="0.25">
      <c r="B26" s="17">
        <v>14</v>
      </c>
      <c r="C26" s="18" t="s">
        <v>11</v>
      </c>
      <c r="D26" s="27"/>
      <c r="F26" s="6">
        <f t="shared" si="0"/>
        <v>0</v>
      </c>
      <c r="G26" s="6">
        <v>4</v>
      </c>
      <c r="H26" s="6">
        <f t="shared" ref="H26:H27" si="2">F26*G26</f>
        <v>0</v>
      </c>
    </row>
    <row r="27" spans="2:8" ht="50.1" customHeight="1" x14ac:dyDescent="0.25">
      <c r="B27" s="17">
        <v>15</v>
      </c>
      <c r="C27" s="18" t="s">
        <v>12</v>
      </c>
      <c r="D27" s="27"/>
      <c r="F27" s="6">
        <f t="shared" si="0"/>
        <v>0</v>
      </c>
      <c r="G27" s="6">
        <v>10</v>
      </c>
      <c r="H27" s="6">
        <f t="shared" si="2"/>
        <v>0</v>
      </c>
    </row>
    <row r="28" spans="2:8" x14ac:dyDescent="0.25">
      <c r="B28" s="13"/>
      <c r="C28" s="14"/>
      <c r="D28" s="13"/>
      <c r="H28" s="12">
        <f>SUM(H13:H27)</f>
        <v>0</v>
      </c>
    </row>
    <row r="29" spans="2:8" x14ac:dyDescent="0.25">
      <c r="B29" s="13"/>
      <c r="C29" s="11" t="s">
        <v>19</v>
      </c>
      <c r="D29" s="13"/>
      <c r="H29" s="12">
        <f>IF(AND(D13="NON",D14="NON",D15="NON",D16="NON",D17="NON",D18="NON",D19="NON",D20="NON",D21="NON",D22="NON",D23="NON",D24="NON",D25="NON",D26="NON",D27="NON"),1,H28)</f>
        <v>0</v>
      </c>
    </row>
    <row r="30" spans="2:8" x14ac:dyDescent="0.25">
      <c r="B30" s="13"/>
      <c r="C30" s="14"/>
      <c r="D30" s="13"/>
      <c r="H30" s="12"/>
    </row>
    <row r="32" spans="2:8" x14ac:dyDescent="0.25">
      <c r="C32" s="15"/>
    </row>
    <row r="33" spans="3:3" x14ac:dyDescent="0.25">
      <c r="C33" s="16"/>
    </row>
    <row r="34" spans="3:3" x14ac:dyDescent="0.25">
      <c r="C34" s="16"/>
    </row>
    <row r="35" spans="3:3" x14ac:dyDescent="0.25">
      <c r="C35" s="16"/>
    </row>
  </sheetData>
  <sheetProtection algorithmName="SHA-512" hashValue="Zq6lRppx2f/RucdAoUwmVVDNzkO7QciV+aITEwF/UksfCyK1Ndc47UXyNrJyZc615bSTrZKW0kr15jTWDVJr0Q==" saltValue="/3iqM/B1RabfEeQRJRuhYg==" spinCount="100000" sheet="1" objects="1" scenarios="1"/>
  <protectedRanges>
    <protectedRange sqref="D13:D27" name="Plage1"/>
  </protectedRanges>
  <mergeCells count="2">
    <mergeCell ref="B10:D10"/>
    <mergeCell ref="B9:D9"/>
  </mergeCells>
  <dataValidations count="1">
    <dataValidation type="list" allowBlank="1" showInputMessage="1" showErrorMessage="1" sqref="D13:D30" xr:uid="{F85D6F60-B8F1-4C37-A2E6-95F0C8E7BA68}">
      <formula1>$J$10:$K$10</formula1>
    </dataValidation>
  </dataValidations>
  <hyperlinks>
    <hyperlink ref="C29" location="RESULTAT!A1" display="ACCEDER AU RESULTAT" xr:uid="{0A6037F3-7C60-4D37-996F-1C12BB8563D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7255-822A-4058-B92E-86BA82F32CE8}">
  <dimension ref="B8:E26"/>
  <sheetViews>
    <sheetView workbookViewId="0">
      <selection activeCell="D11" sqref="D11"/>
    </sheetView>
  </sheetViews>
  <sheetFormatPr baseColWidth="10" defaultColWidth="11.42578125" defaultRowHeight="15" x14ac:dyDescent="0.25"/>
  <cols>
    <col min="1" max="1" width="11.42578125" style="6"/>
    <col min="2" max="2" width="109.5703125" style="6" customWidth="1"/>
    <col min="3" max="16384" width="11.42578125" style="6"/>
  </cols>
  <sheetData>
    <row r="8" spans="2:5" x14ac:dyDescent="0.25">
      <c r="B8" s="8" t="s">
        <v>24</v>
      </c>
    </row>
    <row r="9" spans="2:5" x14ac:dyDescent="0.25">
      <c r="B9" s="26" t="s">
        <v>33</v>
      </c>
    </row>
    <row r="10" spans="2:5" x14ac:dyDescent="0.25">
      <c r="B10" s="22"/>
    </row>
    <row r="11" spans="2:5" ht="191.25" customHeight="1" x14ac:dyDescent="0.25">
      <c r="B11" s="25" t="str">
        <f>IF(QUESTIONNAIRE!H29=0,"",IF(QUESTIONNAIRE!H28&lt;5,Feuil1!C6,IF(AND(QUESTIONNAIRE!H28&gt;=5,QUESTIONNAIRE!H28&lt;10),Feuil1!C4,Feuil1!C2)))</f>
        <v/>
      </c>
      <c r="D11" s="16"/>
      <c r="E11" s="16"/>
    </row>
    <row r="12" spans="2:5" x14ac:dyDescent="0.25">
      <c r="B12" s="23"/>
    </row>
    <row r="13" spans="2:5" x14ac:dyDescent="0.25">
      <c r="B13" s="24"/>
    </row>
    <row r="14" spans="2:5" x14ac:dyDescent="0.25">
      <c r="B14" s="23"/>
    </row>
    <row r="15" spans="2:5" x14ac:dyDescent="0.25">
      <c r="B15" s="11" t="s">
        <v>25</v>
      </c>
      <c r="D15" s="16"/>
    </row>
    <row r="16" spans="2:5" x14ac:dyDescent="0.25">
      <c r="D16" s="16"/>
    </row>
    <row r="25" spans="2:2" x14ac:dyDescent="0.25">
      <c r="B25" s="16"/>
    </row>
    <row r="26" spans="2:2" x14ac:dyDescent="0.25">
      <c r="B26" s="16"/>
    </row>
  </sheetData>
  <sheetProtection algorithmName="SHA-512" hashValue="c2nFFhxpInWH57EExes/YbBp4douts7rc/ufFz1RTK/zDv9gcuYRleEQ3e85JBODOQrhCFaFNsYRVuKq5Aq3+Q==" saltValue="3tHb1mHIQSsF0Vw9b2/X6Q==" spinCount="100000" sheet="1" objects="1" scenarios="1"/>
  <hyperlinks>
    <hyperlink ref="B15" location="QUESTIONNAIRE!A1" display="RETOUR AU QUESTIONNAIRE" xr:uid="{0B22A329-E193-4559-99B6-3353242BF51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A607-B624-449D-917E-20E8A69A4AC7}">
  <dimension ref="B2:C6"/>
  <sheetViews>
    <sheetView topLeftCell="A2" workbookViewId="0">
      <selection activeCell="C9" sqref="C9"/>
    </sheetView>
  </sheetViews>
  <sheetFormatPr baseColWidth="10" defaultRowHeight="15" x14ac:dyDescent="0.25"/>
  <cols>
    <col min="3" max="3" width="139.28515625" customWidth="1"/>
  </cols>
  <sheetData>
    <row r="2" spans="2:3" ht="165" x14ac:dyDescent="0.25">
      <c r="B2" s="5" t="s">
        <v>23</v>
      </c>
      <c r="C2" s="2" t="s">
        <v>35</v>
      </c>
    </row>
    <row r="3" spans="2:3" x14ac:dyDescent="0.25">
      <c r="C3" s="3"/>
    </row>
    <row r="4" spans="2:3" ht="150" x14ac:dyDescent="0.25">
      <c r="B4" s="5" t="s">
        <v>13</v>
      </c>
      <c r="C4" s="4" t="s">
        <v>34</v>
      </c>
    </row>
    <row r="5" spans="2:3" x14ac:dyDescent="0.25">
      <c r="C5" s="3"/>
    </row>
    <row r="6" spans="2:3" ht="90" x14ac:dyDescent="0.25">
      <c r="B6" s="1" t="s">
        <v>14</v>
      </c>
      <c r="C6" s="2" t="s">
        <v>37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554f44-e315-4646-9a71-680e0829fc1f">
      <Terms xmlns="http://schemas.microsoft.com/office/infopath/2007/PartnerControls"/>
    </lcf76f155ced4ddcb4097134ff3c332f>
    <TaxCatchAll xmlns="3890db49-b889-4880-8bec-eef205c506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3EDAF282FD6E499A6C30BEBF26EBCC" ma:contentTypeVersion="18" ma:contentTypeDescription="Crée un document." ma:contentTypeScope="" ma:versionID="1726f0b9f2022b80b0f74d75b70d81f0">
  <xsd:schema xmlns:xsd="http://www.w3.org/2001/XMLSchema" xmlns:xs="http://www.w3.org/2001/XMLSchema" xmlns:p="http://schemas.microsoft.com/office/2006/metadata/properties" xmlns:ns2="07554f44-e315-4646-9a71-680e0829fc1f" xmlns:ns3="3890db49-b889-4880-8bec-eef205c50664" targetNamespace="http://schemas.microsoft.com/office/2006/metadata/properties" ma:root="true" ma:fieldsID="397de4d86c9241ca5294893bf6363153" ns2:_="" ns3:_="">
    <xsd:import namespace="07554f44-e315-4646-9a71-680e0829fc1f"/>
    <xsd:import namespace="3890db49-b889-4880-8bec-eef205c506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54f44-e315-4646-9a71-680e0829f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5f14624-4a47-4fa1-9b46-401fb39e1c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0db49-b889-4880-8bec-eef205c506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313e1d6-1383-4dc9-9445-f86a86b5edad}" ma:internalName="TaxCatchAll" ma:showField="CatchAllData" ma:web="3890db49-b889-4880-8bec-eef205c506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446B8F-A926-4343-B9C9-D40FE4D677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E7FE34-3EFC-463F-AF21-44C1530753E7}">
  <ds:schemaRefs>
    <ds:schemaRef ds:uri="http://schemas.microsoft.com/office/2006/metadata/properties"/>
    <ds:schemaRef ds:uri="http://schemas.microsoft.com/office/infopath/2007/PartnerControls"/>
    <ds:schemaRef ds:uri="07554f44-e315-4646-9a71-680e0829fc1f"/>
    <ds:schemaRef ds:uri="3890db49-b889-4880-8bec-eef205c50664"/>
  </ds:schemaRefs>
</ds:datastoreItem>
</file>

<file path=customXml/itemProps3.xml><?xml version="1.0" encoding="utf-8"?>
<ds:datastoreItem xmlns:ds="http://schemas.openxmlformats.org/officeDocument/2006/customXml" ds:itemID="{101D339F-E850-414C-8EC6-E7F63478D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554f44-e315-4646-9a71-680e0829fc1f"/>
    <ds:schemaRef ds:uri="3890db49-b889-4880-8bec-eef205c506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ACCUEIL</vt:lpstr>
      <vt:lpstr>QUESTIONNAIRE</vt:lpstr>
      <vt:lpstr>RESULTAT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Cécile Bruley</dc:creator>
  <cp:keywords/>
  <dc:description/>
  <cp:lastModifiedBy>Cécile Bruley</cp:lastModifiedBy>
  <cp:revision/>
  <dcterms:created xsi:type="dcterms:W3CDTF">2024-11-26T15:53:12Z</dcterms:created>
  <dcterms:modified xsi:type="dcterms:W3CDTF">2024-12-17T17:19:01Z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0x010100EE3EDAF282FD6E499A6C30BEBF26EBCC</vt:lpwstr>
  </property>
  <property fmtid="{D5CDD505-2E9C-101B-9397-08002B2CF9AE}" pid="3" name="MediaServiceImageTags">
    <vt:lpwstr/>
  </property>
</Properties>
</file>